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201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E22" i="1"/>
  <c r="G24" i="1"/>
  <c r="G25" i="1"/>
  <c r="G23" i="1"/>
</calcChain>
</file>

<file path=xl/sharedStrings.xml><?xml version="1.0" encoding="utf-8"?>
<sst xmlns="http://schemas.openxmlformats.org/spreadsheetml/2006/main" count="118" uniqueCount="46">
  <si>
    <t>Jenis Pajak</t>
  </si>
  <si>
    <t>Target</t>
  </si>
  <si>
    <t>Realisasi</t>
  </si>
  <si>
    <t>Prosentase (%)</t>
  </si>
  <si>
    <t>Pajak Kendaraan dan Air</t>
  </si>
  <si>
    <t>Pajak Kendaraan Bermotor</t>
  </si>
  <si>
    <t>Pajak Bea Balik Nama Kendaraan Bermotor</t>
  </si>
  <si>
    <t>Pajak Bahan Bakar Kendaraan Bermotor (PBB-KB)</t>
  </si>
  <si>
    <t>Pajak Pengambilan dan Pemanfaatan Air Bawah Tanah Permukaan</t>
  </si>
  <si>
    <t>Tunggakan Pajak</t>
  </si>
  <si>
    <t>Pajak dan Retribusi</t>
  </si>
  <si>
    <t>Pajak Daerah</t>
  </si>
  <si>
    <t>Pajak hiburan</t>
  </si>
  <si>
    <t>Pajak hotel dan restoran</t>
  </si>
  <si>
    <t>Pajak reklame / billboard</t>
  </si>
  <si>
    <t>Pajak parkir</t>
  </si>
  <si>
    <t>Pajak penerangan jalan</t>
  </si>
  <si>
    <t>Pajak pengembalian bahan galian Gol C</t>
  </si>
  <si>
    <t>Pajak restoran</t>
  </si>
  <si>
    <t>Air Tanah</t>
  </si>
  <si>
    <t>Sarang burung walet</t>
  </si>
  <si>
    <t>Bea Perolehan Hak atas tanah dan bangunan (BPHTB)</t>
  </si>
  <si>
    <t>Pajak bumi dan bangunan -p2</t>
  </si>
  <si>
    <t>Retribusi Daerah</t>
  </si>
  <si>
    <t>Retribusi jasa umum</t>
  </si>
  <si>
    <t>Retribusi jasa usaha</t>
  </si>
  <si>
    <t>Retribusi perizinan tertentu</t>
  </si>
  <si>
    <t>Pendapatan Asli Daerah (PAD)</t>
  </si>
  <si>
    <t>Total PAD</t>
  </si>
  <si>
    <t>Lain-lain Pendapatan</t>
  </si>
  <si>
    <t>Hibah</t>
  </si>
  <si>
    <t>Dana darurat</t>
  </si>
  <si>
    <t>Dana bagi hasil pajak</t>
  </si>
  <si>
    <t>Dana penyesuaian dan otonomi khusus</t>
  </si>
  <si>
    <t>Bantuan keuangan</t>
  </si>
  <si>
    <t>Sumbangan pihak ke-3</t>
  </si>
  <si>
    <t>Pajak daerah</t>
  </si>
  <si>
    <t>Retribusi daerah</t>
  </si>
  <si>
    <t>Penerimaan Daerah dari Pariwisata</t>
  </si>
  <si>
    <t>Penerimaan dari pajak</t>
  </si>
  <si>
    <t>Penerimaan dari retribusi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</si>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</sst>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65" fontId="0" fillId="0" borderId="0" xfId="1" applyNumberFormat="1" applyFont="1" applyBorder="1"/>
    <xf numFmtId="0" fontId="0" fillId="0" borderId="0" xfId="0" applyBorder="1" applyAlignment="1">
      <alignment wrapText="1"/>
    </xf>
    <xf numFmtId="165" fontId="2" fillId="0" borderId="0" xfId="1" applyNumberFormat="1" applyFont="1" applyBorder="1"/>
    <xf numFmtId="10" fontId="2" fillId="0" borderId="0" xfId="2" applyNumberFormat="1" applyFont="1" applyBorder="1"/>
    <xf numFmtId="10" fontId="0" fillId="0" borderId="0" xfId="2" applyNumberFormat="1" applyFont="1" applyBorder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4" workbookViewId="0">
      <selection activeCell="E29" sqref="E29"/>
    </sheetView>
  </sheetViews>
  <sheetFormatPr defaultRowHeight="15" x14ac:dyDescent="0.25"/>
  <cols>
    <col min="1" max="2" width="9.140625" style="1" customWidth="1"/>
    <col min="3" max="3" width="9.140625" style="1"/>
    <col min="4" max="4" width="40.140625" style="1" customWidth="1"/>
    <col min="5" max="6" width="16.85546875" style="6" bestFit="1" customWidth="1"/>
    <col min="7" max="7" width="14.42578125" style="1" bestFit="1" customWidth="1"/>
    <col min="8" max="16384" width="9.140625" style="1"/>
  </cols>
  <sheetData>
    <row r="1" spans="1:7" s="4" customFormat="1" ht="30.75" customHeight="1" x14ac:dyDescent="0.25">
      <c r="A1" s="1" t="s">
        <v>41</v>
      </c>
      <c r="B1" s="1" t="s">
        <v>42</v>
      </c>
      <c r="C1" s="1" t="s">
        <v>43</v>
      </c>
      <c r="D1" s="2" t="s">
        <v>0</v>
      </c>
      <c r="E1" s="3" t="s">
        <v>1</v>
      </c>
      <c r="F1" s="3" t="s">
        <v>2</v>
      </c>
      <c r="G1" s="2" t="s">
        <v>3</v>
      </c>
    </row>
    <row r="2" spans="1:7" x14ac:dyDescent="0.25">
      <c r="A2" s="1" t="s">
        <v>44</v>
      </c>
      <c r="B2" s="1" t="s">
        <v>45</v>
      </c>
      <c r="C2" s="1">
        <v>2018</v>
      </c>
      <c r="D2" s="5" t="s">
        <v>4</v>
      </c>
    </row>
    <row r="3" spans="1:7" x14ac:dyDescent="0.25">
      <c r="A3" s="1" t="s">
        <v>44</v>
      </c>
      <c r="B3" s="1" t="s">
        <v>45</v>
      </c>
      <c r="C3" s="1">
        <v>2018</v>
      </c>
      <c r="D3" s="7" t="s">
        <v>5</v>
      </c>
    </row>
    <row r="4" spans="1:7" x14ac:dyDescent="0.25">
      <c r="A4" s="1" t="s">
        <v>44</v>
      </c>
      <c r="B4" s="1" t="s">
        <v>45</v>
      </c>
      <c r="C4" s="1">
        <v>2018</v>
      </c>
      <c r="D4" s="7" t="s">
        <v>6</v>
      </c>
    </row>
    <row r="5" spans="1:7" ht="30" x14ac:dyDescent="0.25">
      <c r="A5" s="1" t="s">
        <v>44</v>
      </c>
      <c r="B5" s="1" t="s">
        <v>45</v>
      </c>
      <c r="C5" s="1">
        <v>2018</v>
      </c>
      <c r="D5" s="7" t="s">
        <v>7</v>
      </c>
    </row>
    <row r="6" spans="1:7" ht="30" x14ac:dyDescent="0.25">
      <c r="A6" s="1" t="s">
        <v>44</v>
      </c>
      <c r="B6" s="1" t="s">
        <v>45</v>
      </c>
      <c r="C6" s="1">
        <v>2018</v>
      </c>
      <c r="D6" s="7" t="s">
        <v>8</v>
      </c>
    </row>
    <row r="7" spans="1:7" x14ac:dyDescent="0.25">
      <c r="A7" s="1" t="s">
        <v>44</v>
      </c>
      <c r="B7" s="1" t="s">
        <v>45</v>
      </c>
      <c r="C7" s="1">
        <v>2018</v>
      </c>
      <c r="D7" s="7" t="s">
        <v>9</v>
      </c>
    </row>
    <row r="8" spans="1:7" x14ac:dyDescent="0.25">
      <c r="D8" s="7"/>
    </row>
    <row r="9" spans="1:7" x14ac:dyDescent="0.25">
      <c r="A9" s="1" t="s">
        <v>44</v>
      </c>
      <c r="B9" s="1" t="s">
        <v>45</v>
      </c>
      <c r="C9" s="1">
        <v>2018</v>
      </c>
      <c r="D9" s="5" t="s">
        <v>10</v>
      </c>
    </row>
    <row r="10" spans="1:7" x14ac:dyDescent="0.25">
      <c r="A10" s="1" t="s">
        <v>44</v>
      </c>
      <c r="B10" s="1" t="s">
        <v>45</v>
      </c>
      <c r="C10" s="1">
        <v>2018</v>
      </c>
      <c r="D10" s="5" t="s">
        <v>11</v>
      </c>
    </row>
    <row r="11" spans="1:7" x14ac:dyDescent="0.25">
      <c r="A11" s="1" t="s">
        <v>44</v>
      </c>
      <c r="B11" s="1" t="s">
        <v>45</v>
      </c>
      <c r="C11" s="1">
        <v>2018</v>
      </c>
      <c r="D11" s="7" t="s">
        <v>12</v>
      </c>
    </row>
    <row r="12" spans="1:7" x14ac:dyDescent="0.25">
      <c r="A12" s="1" t="s">
        <v>44</v>
      </c>
      <c r="B12" s="1" t="s">
        <v>45</v>
      </c>
      <c r="C12" s="1">
        <v>2018</v>
      </c>
      <c r="D12" s="7" t="s">
        <v>13</v>
      </c>
    </row>
    <row r="13" spans="1:7" x14ac:dyDescent="0.25">
      <c r="A13" s="1" t="s">
        <v>44</v>
      </c>
      <c r="B13" s="1" t="s">
        <v>45</v>
      </c>
      <c r="C13" s="1">
        <v>2018</v>
      </c>
      <c r="D13" s="7" t="s">
        <v>14</v>
      </c>
    </row>
    <row r="14" spans="1:7" x14ac:dyDescent="0.25">
      <c r="A14" s="1" t="s">
        <v>44</v>
      </c>
      <c r="B14" s="1" t="s">
        <v>45</v>
      </c>
      <c r="C14" s="1">
        <v>2018</v>
      </c>
      <c r="D14" s="7" t="s">
        <v>15</v>
      </c>
    </row>
    <row r="15" spans="1:7" x14ac:dyDescent="0.25">
      <c r="A15" s="1" t="s">
        <v>44</v>
      </c>
      <c r="B15" s="1" t="s">
        <v>45</v>
      </c>
      <c r="C15" s="1">
        <v>2018</v>
      </c>
      <c r="D15" s="7" t="s">
        <v>16</v>
      </c>
    </row>
    <row r="16" spans="1:7" x14ac:dyDescent="0.25">
      <c r="A16" s="1" t="s">
        <v>44</v>
      </c>
      <c r="B16" s="1" t="s">
        <v>45</v>
      </c>
      <c r="C16" s="1">
        <v>2018</v>
      </c>
      <c r="D16" s="7" t="s">
        <v>17</v>
      </c>
    </row>
    <row r="17" spans="1:7" x14ac:dyDescent="0.25">
      <c r="A17" s="1" t="s">
        <v>44</v>
      </c>
      <c r="B17" s="1" t="s">
        <v>45</v>
      </c>
      <c r="C17" s="1">
        <v>2018</v>
      </c>
      <c r="D17" s="7" t="s">
        <v>18</v>
      </c>
    </row>
    <row r="18" spans="1:7" x14ac:dyDescent="0.25">
      <c r="A18" s="1" t="s">
        <v>44</v>
      </c>
      <c r="B18" s="1" t="s">
        <v>45</v>
      </c>
      <c r="C18" s="1">
        <v>2018</v>
      </c>
      <c r="D18" s="7" t="s">
        <v>19</v>
      </c>
    </row>
    <row r="19" spans="1:7" x14ac:dyDescent="0.25">
      <c r="A19" s="1" t="s">
        <v>44</v>
      </c>
      <c r="B19" s="1" t="s">
        <v>45</v>
      </c>
      <c r="C19" s="1">
        <v>2018</v>
      </c>
      <c r="D19" s="7" t="s">
        <v>20</v>
      </c>
    </row>
    <row r="20" spans="1:7" ht="30" x14ac:dyDescent="0.25">
      <c r="A20" s="1" t="s">
        <v>44</v>
      </c>
      <c r="B20" s="1" t="s">
        <v>45</v>
      </c>
      <c r="C20" s="1">
        <v>2018</v>
      </c>
      <c r="D20" s="7" t="s">
        <v>21</v>
      </c>
    </row>
    <row r="21" spans="1:7" x14ac:dyDescent="0.25">
      <c r="A21" s="1" t="s">
        <v>44</v>
      </c>
      <c r="B21" s="1" t="s">
        <v>45</v>
      </c>
      <c r="C21" s="1">
        <v>2018</v>
      </c>
      <c r="D21" s="7" t="s">
        <v>22</v>
      </c>
    </row>
    <row r="22" spans="1:7" x14ac:dyDescent="0.25">
      <c r="A22" s="1" t="s">
        <v>44</v>
      </c>
      <c r="B22" s="1" t="s">
        <v>45</v>
      </c>
      <c r="C22" s="1">
        <v>2018</v>
      </c>
      <c r="D22" s="5" t="s">
        <v>23</v>
      </c>
      <c r="E22" s="8">
        <f>SUM(E23:E25)</f>
        <v>1575881000</v>
      </c>
      <c r="F22" s="8">
        <f>SUM(F23:F25)</f>
        <v>1804199034.21</v>
      </c>
      <c r="G22" s="9">
        <f>F22/E22</f>
        <v>1.1448827888717485</v>
      </c>
    </row>
    <row r="23" spans="1:7" x14ac:dyDescent="0.25">
      <c r="A23" s="1" t="s">
        <v>44</v>
      </c>
      <c r="B23" s="1" t="s">
        <v>45</v>
      </c>
      <c r="C23" s="1">
        <v>2018</v>
      </c>
      <c r="D23" s="7" t="s">
        <v>24</v>
      </c>
      <c r="E23" s="6">
        <v>50000000</v>
      </c>
      <c r="F23" s="6">
        <v>1045500</v>
      </c>
      <c r="G23" s="10">
        <f>F23/E23</f>
        <v>2.0910000000000002E-2</v>
      </c>
    </row>
    <row r="24" spans="1:7" x14ac:dyDescent="0.25">
      <c r="A24" s="1" t="s">
        <v>44</v>
      </c>
      <c r="B24" s="1" t="s">
        <v>45</v>
      </c>
      <c r="C24" s="1">
        <v>2018</v>
      </c>
      <c r="D24" s="7" t="s">
        <v>25</v>
      </c>
      <c r="E24" s="6">
        <v>151250000</v>
      </c>
      <c r="F24" s="6">
        <v>72040000</v>
      </c>
      <c r="G24" s="10">
        <f t="shared" ref="G24:G25" si="0">F24/E24</f>
        <v>0.47629752066115705</v>
      </c>
    </row>
    <row r="25" spans="1:7" x14ac:dyDescent="0.25">
      <c r="A25" s="1" t="s">
        <v>44</v>
      </c>
      <c r="B25" s="1" t="s">
        <v>45</v>
      </c>
      <c r="C25" s="1">
        <v>2018</v>
      </c>
      <c r="D25" s="7" t="s">
        <v>26</v>
      </c>
      <c r="E25" s="6">
        <v>1374631000</v>
      </c>
      <c r="F25" s="6">
        <v>1731113534.21</v>
      </c>
      <c r="G25" s="10">
        <f t="shared" si="0"/>
        <v>1.2593296195197112</v>
      </c>
    </row>
    <row r="26" spans="1:7" x14ac:dyDescent="0.25">
      <c r="D26" s="7"/>
    </row>
    <row r="27" spans="1:7" x14ac:dyDescent="0.25">
      <c r="A27" s="1" t="s">
        <v>44</v>
      </c>
      <c r="B27" s="1" t="s">
        <v>45</v>
      </c>
      <c r="C27" s="1">
        <v>2018</v>
      </c>
      <c r="D27" s="5" t="s">
        <v>27</v>
      </c>
    </row>
    <row r="28" spans="1:7" x14ac:dyDescent="0.25">
      <c r="A28" s="1" t="s">
        <v>44</v>
      </c>
      <c r="B28" s="1" t="s">
        <v>45</v>
      </c>
      <c r="C28" s="1">
        <v>2018</v>
      </c>
      <c r="D28" s="5" t="s">
        <v>28</v>
      </c>
    </row>
    <row r="29" spans="1:7" x14ac:dyDescent="0.25">
      <c r="A29" s="1" t="s">
        <v>44</v>
      </c>
      <c r="B29" s="1" t="s">
        <v>45</v>
      </c>
      <c r="C29" s="1">
        <v>2018</v>
      </c>
      <c r="D29" s="7" t="s">
        <v>29</v>
      </c>
    </row>
    <row r="30" spans="1:7" x14ac:dyDescent="0.25">
      <c r="A30" s="1" t="s">
        <v>44</v>
      </c>
      <c r="B30" s="1" t="s">
        <v>45</v>
      </c>
      <c r="C30" s="1">
        <v>2018</v>
      </c>
      <c r="D30" s="7" t="s">
        <v>30</v>
      </c>
    </row>
    <row r="31" spans="1:7" x14ac:dyDescent="0.25">
      <c r="A31" s="1" t="s">
        <v>44</v>
      </c>
      <c r="B31" s="1" t="s">
        <v>45</v>
      </c>
      <c r="C31" s="1">
        <v>2018</v>
      </c>
      <c r="D31" s="7" t="s">
        <v>31</v>
      </c>
    </row>
    <row r="32" spans="1:7" x14ac:dyDescent="0.25">
      <c r="A32" s="1" t="s">
        <v>44</v>
      </c>
      <c r="B32" s="1" t="s">
        <v>45</v>
      </c>
      <c r="C32" s="1">
        <v>2018</v>
      </c>
      <c r="D32" s="7" t="s">
        <v>32</v>
      </c>
    </row>
    <row r="33" spans="1:4" x14ac:dyDescent="0.25">
      <c r="A33" s="1" t="s">
        <v>44</v>
      </c>
      <c r="B33" s="1" t="s">
        <v>45</v>
      </c>
      <c r="C33" s="1">
        <v>2018</v>
      </c>
      <c r="D33" s="7" t="s">
        <v>33</v>
      </c>
    </row>
    <row r="34" spans="1:4" x14ac:dyDescent="0.25">
      <c r="A34" s="1" t="s">
        <v>44</v>
      </c>
      <c r="B34" s="1" t="s">
        <v>45</v>
      </c>
      <c r="C34" s="1">
        <v>2018</v>
      </c>
      <c r="D34" s="7" t="s">
        <v>34</v>
      </c>
    </row>
    <row r="35" spans="1:4" x14ac:dyDescent="0.25">
      <c r="A35" s="1" t="s">
        <v>44</v>
      </c>
      <c r="B35" s="1" t="s">
        <v>45</v>
      </c>
      <c r="C35" s="1">
        <v>2018</v>
      </c>
      <c r="D35" s="7" t="s">
        <v>35</v>
      </c>
    </row>
    <row r="36" spans="1:4" x14ac:dyDescent="0.25">
      <c r="A36" s="1" t="s">
        <v>44</v>
      </c>
      <c r="B36" s="1" t="s">
        <v>45</v>
      </c>
      <c r="C36" s="1">
        <v>2018</v>
      </c>
      <c r="D36" s="7" t="s">
        <v>36</v>
      </c>
    </row>
    <row r="37" spans="1:4" x14ac:dyDescent="0.25">
      <c r="A37" s="1" t="s">
        <v>44</v>
      </c>
      <c r="B37" s="1" t="s">
        <v>45</v>
      </c>
      <c r="C37" s="1">
        <v>2018</v>
      </c>
      <c r="D37" s="7" t="s">
        <v>37</v>
      </c>
    </row>
    <row r="38" spans="1:4" x14ac:dyDescent="0.25">
      <c r="A38" s="1" t="s">
        <v>44</v>
      </c>
      <c r="B38" s="1" t="s">
        <v>45</v>
      </c>
      <c r="C38" s="1">
        <v>2018</v>
      </c>
      <c r="D38" s="5" t="s">
        <v>38</v>
      </c>
    </row>
    <row r="39" spans="1:4" x14ac:dyDescent="0.25">
      <c r="A39" s="1" t="s">
        <v>44</v>
      </c>
      <c r="B39" s="1" t="s">
        <v>45</v>
      </c>
      <c r="C39" s="1">
        <v>2018</v>
      </c>
      <c r="D39" s="7" t="s">
        <v>39</v>
      </c>
    </row>
    <row r="40" spans="1:4" x14ac:dyDescent="0.25">
      <c r="A40" s="1" t="s">
        <v>44</v>
      </c>
      <c r="B40" s="1" t="s">
        <v>45</v>
      </c>
      <c r="C40" s="1">
        <v>2018</v>
      </c>
      <c r="D40" s="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ayu niken</cp:lastModifiedBy>
  <dcterms:created xsi:type="dcterms:W3CDTF">2021-03-15T02:52:45Z</dcterms:created>
  <dcterms:modified xsi:type="dcterms:W3CDTF">2021-06-04T01:57:35Z</dcterms:modified>
</cp:coreProperties>
</file>